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6" yWindow="1260" windowWidth="14964" windowHeight="8220"/>
  </bookViews>
  <sheets>
    <sheet name="hos_table101" sheetId="1" r:id="rId1"/>
  </sheets>
  <calcPr calcId="125725"/>
</workbook>
</file>

<file path=xl/calcChain.xml><?xml version="1.0" encoding="utf-8"?>
<calcChain xmlns="http://schemas.openxmlformats.org/spreadsheetml/2006/main">
  <c r="P8" i="1"/>
  <c r="E6"/>
  <c r="P6"/>
  <c r="F6"/>
  <c r="F5"/>
  <c r="E5" s="1"/>
  <c r="P5"/>
  <c r="B5"/>
  <c r="F17" l="1"/>
  <c r="B17"/>
  <c r="I17"/>
  <c r="G17"/>
  <c r="M17"/>
  <c r="X17"/>
  <c r="T17"/>
  <c r="U17"/>
  <c r="S17"/>
  <c r="P17"/>
  <c r="K17"/>
  <c r="D17"/>
  <c r="O17"/>
  <c r="R17"/>
  <c r="W17"/>
  <c r="J17"/>
  <c r="H17"/>
  <c r="AA17"/>
  <c r="N17"/>
  <c r="L17"/>
  <c r="Z17"/>
  <c r="Q17"/>
  <c r="V17"/>
  <c r="C17"/>
  <c r="Y17"/>
  <c r="E17" l="1"/>
</calcChain>
</file>

<file path=xl/sharedStrings.xml><?xml version="1.0" encoding="utf-8"?>
<sst xmlns="http://schemas.openxmlformats.org/spreadsheetml/2006/main" count="45" uniqueCount="43">
  <si>
    <t>月份</t>
  </si>
  <si>
    <t>救護出勤</t>
  </si>
  <si>
    <t>合計
(1+2)</t>
  </si>
  <si>
    <t>送醫次數(1)</t>
  </si>
  <si>
    <t>非創傷類</t>
  </si>
  <si>
    <t>創傷類</t>
  </si>
  <si>
    <t>計(3)</t>
  </si>
  <si>
    <t>急病</t>
  </si>
  <si>
    <t>毒藥物中毒</t>
  </si>
  <si>
    <t>一氧化碳中毒</t>
  </si>
  <si>
    <t>癲癇／抽搐</t>
  </si>
  <si>
    <t>路倒</t>
  </si>
  <si>
    <t>溺水</t>
  </si>
  <si>
    <t>心肺功能停止</t>
  </si>
  <si>
    <t>其他</t>
  </si>
  <si>
    <t>計(4)</t>
  </si>
  <si>
    <t>墜落傷</t>
  </si>
  <si>
    <t>穿刺傷</t>
  </si>
  <si>
    <t>燒燙傷</t>
  </si>
  <si>
    <t>電擊傷</t>
  </si>
  <si>
    <t>3月份</t>
  </si>
  <si>
    <t>4月份</t>
  </si>
  <si>
    <t>5月份</t>
  </si>
  <si>
    <t>6月份</t>
  </si>
  <si>
    <t>7月份</t>
  </si>
  <si>
    <t>8月份</t>
  </si>
  <si>
    <t>9月份</t>
  </si>
  <si>
    <t>10月份</t>
  </si>
  <si>
    <t>11月份</t>
  </si>
  <si>
    <t>12月份</t>
  </si>
  <si>
    <t>合計</t>
  </si>
  <si>
    <t>1月份</t>
  </si>
  <si>
    <t>2月份</t>
  </si>
  <si>
    <t>空跑(未送醫)
次數(2)</t>
    <phoneticPr fontId="1" type="noConversion"/>
  </si>
  <si>
    <t>合計
(3+4)</t>
    <phoneticPr fontId="1" type="noConversion"/>
  </si>
  <si>
    <t>精神異常</t>
    <phoneticPr fontId="1" type="noConversion"/>
  </si>
  <si>
    <t>孕婦急產</t>
    <phoneticPr fontId="1" type="noConversion"/>
  </si>
  <si>
    <t>一般外傷</t>
    <phoneticPr fontId="1" type="noConversion"/>
  </si>
  <si>
    <t>車禍受傷</t>
    <phoneticPr fontId="1" type="noConversion"/>
  </si>
  <si>
    <t>急救送醫人數 (人次)</t>
    <phoneticPr fontId="1" type="noConversion"/>
  </si>
  <si>
    <t>生物咬螫傷</t>
    <phoneticPr fontId="1" type="noConversion"/>
  </si>
  <si>
    <t>摔跌傷</t>
    <phoneticPr fontId="1" type="noConversion"/>
  </si>
  <si>
    <t>澎湖縣政府消防局111年緊急救護服務統計資料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</si>
</sst>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  <scheme val="minor"/>
    </font>
    <font>
      <b/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b/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2"/>
      <color indexed="10"/>
      <name val="新細明體"/>
      <family val="1"/>
      <charset val="136"/>
      <scheme val="minor"/>
    </font>
    <font>
      <b/>
      <sz val="14"/>
      <color indexed="9"/>
      <name val="新細明體"/>
      <family val="1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6" fillId="0" borderId="0" xfId="0" applyFont="1" applyBorder="1">
      <alignment vertical="center"/>
    </xf>
    <xf numFmtId="41" fontId="0" fillId="4" borderId="1" xfId="0" applyNumberFormat="1" applyFill="1" applyBorder="1" applyAlignment="1">
      <alignment horizontal="center" vertical="center"/>
    </xf>
    <xf numFmtId="41" fontId="6" fillId="0" borderId="3" xfId="0" applyNumberFormat="1" applyFont="1" applyBorder="1" applyAlignment="1">
      <alignment horizontal="center" vertical="center"/>
    </xf>
    <xf numFmtId="41" fontId="6" fillId="0" borderId="1" xfId="0" applyNumberFormat="1" applyFont="1" applyBorder="1" applyAlignment="1">
      <alignment horizontal="center" vertical="center"/>
    </xf>
    <xf numFmtId="41" fontId="6" fillId="5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Border="1" applyAlignment="1">
      <alignment horizontal="center" vertical="center" wrapText="1"/>
    </xf>
    <xf numFmtId="41" fontId="0" fillId="4" borderId="1" xfId="0" applyNumberFormat="1" applyFill="1" applyBorder="1" applyAlignment="1">
      <alignment vertical="center"/>
    </xf>
    <xf numFmtId="41" fontId="6" fillId="0" borderId="1" xfId="0" applyNumberFormat="1" applyFont="1" applyBorder="1" applyAlignment="1">
      <alignment horizontal="center" vertical="center" shrinkToFit="1"/>
    </xf>
    <xf numFmtId="41" fontId="9" fillId="0" borderId="1" xfId="0" applyNumberFormat="1" applyFont="1" applyBorder="1" applyAlignment="1">
      <alignment horizontal="center" vertical="center" wrapText="1"/>
    </xf>
    <xf numFmtId="41" fontId="0" fillId="0" borderId="1" xfId="0" applyNumberFormat="1" applyFont="1" applyBorder="1" applyAlignment="1">
      <alignment horizontal="center" vertical="center" wrapText="1"/>
    </xf>
    <xf numFmtId="41" fontId="0" fillId="4" borderId="1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8"/>
  <sheetViews>
    <sheetView showGridLines="0" tabSelected="1" zoomScale="120" zoomScaleNormal="120" workbookViewId="0">
      <selection activeCell="Z16" sqref="Z16"/>
    </sheetView>
  </sheetViews>
  <sheetFormatPr defaultRowHeight="16.2"/>
  <cols>
    <col min="1" max="1" width="7.109375" style="6" customWidth="1"/>
    <col min="2" max="3" width="5.6640625" style="6" customWidth="1"/>
    <col min="4" max="4" width="5.109375" style="6" customWidth="1"/>
    <col min="5" max="5" width="5.33203125" style="6" customWidth="1"/>
    <col min="6" max="7" width="5.6640625" style="6" customWidth="1"/>
    <col min="8" max="15" width="5.109375" style="6" customWidth="1"/>
    <col min="16" max="16" width="5.77734375" style="6" customWidth="1"/>
    <col min="17" max="17" width="5.109375" style="6" customWidth="1"/>
    <col min="18" max="18" width="6" style="6" customWidth="1"/>
    <col min="19" max="27" width="5.109375" style="6" customWidth="1"/>
  </cols>
  <sheetData>
    <row r="1" spans="1:27" s="1" customFormat="1" ht="32.25" customHeight="1">
      <c r="A1" s="25" t="s">
        <v>42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s="1" customFormat="1" ht="25.05" customHeight="1">
      <c r="A2" s="26" t="s">
        <v>0</v>
      </c>
      <c r="B2" s="22" t="s">
        <v>1</v>
      </c>
      <c r="C2" s="23"/>
      <c r="D2" s="23"/>
      <c r="E2" s="22" t="s">
        <v>39</v>
      </c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4"/>
    </row>
    <row r="3" spans="1:27" s="1" customFormat="1" ht="25.05" customHeight="1">
      <c r="A3" s="26"/>
      <c r="B3" s="27" t="s">
        <v>2</v>
      </c>
      <c r="C3" s="28" t="s">
        <v>3</v>
      </c>
      <c r="D3" s="28" t="s">
        <v>33</v>
      </c>
      <c r="E3" s="32" t="s">
        <v>34</v>
      </c>
      <c r="F3" s="31" t="s">
        <v>4</v>
      </c>
      <c r="G3" s="31"/>
      <c r="H3" s="31"/>
      <c r="I3" s="31"/>
      <c r="J3" s="31"/>
      <c r="K3" s="31"/>
      <c r="L3" s="31"/>
      <c r="M3" s="31"/>
      <c r="N3" s="31"/>
      <c r="O3" s="31"/>
      <c r="P3" s="31" t="s">
        <v>5</v>
      </c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s="1" customFormat="1" ht="111.75" customHeight="1">
      <c r="A4" s="26"/>
      <c r="B4" s="27"/>
      <c r="C4" s="29"/>
      <c r="D4" s="30"/>
      <c r="E4" s="30"/>
      <c r="F4" s="2" t="s">
        <v>6</v>
      </c>
      <c r="G4" s="9" t="s">
        <v>7</v>
      </c>
      <c r="H4" s="3" t="s">
        <v>8</v>
      </c>
      <c r="I4" s="2" t="s">
        <v>9</v>
      </c>
      <c r="J4" s="3" t="s">
        <v>10</v>
      </c>
      <c r="K4" s="3" t="s">
        <v>11</v>
      </c>
      <c r="L4" s="3" t="s">
        <v>35</v>
      </c>
      <c r="M4" s="3" t="s">
        <v>36</v>
      </c>
      <c r="N4" s="2" t="s">
        <v>13</v>
      </c>
      <c r="O4" s="3" t="s">
        <v>14</v>
      </c>
      <c r="P4" s="2" t="s">
        <v>15</v>
      </c>
      <c r="Q4" s="3" t="s">
        <v>37</v>
      </c>
      <c r="R4" s="3" t="s">
        <v>38</v>
      </c>
      <c r="S4" s="3" t="s">
        <v>12</v>
      </c>
      <c r="T4" s="3" t="s">
        <v>41</v>
      </c>
      <c r="U4" s="3" t="s">
        <v>16</v>
      </c>
      <c r="V4" s="3" t="s">
        <v>17</v>
      </c>
      <c r="W4" s="3" t="s">
        <v>18</v>
      </c>
      <c r="X4" s="3" t="s">
        <v>19</v>
      </c>
      <c r="Y4" s="3" t="s">
        <v>40</v>
      </c>
      <c r="Z4" s="2" t="s">
        <v>13</v>
      </c>
      <c r="AA4" s="3" t="s">
        <v>14</v>
      </c>
    </row>
    <row r="5" spans="1:27" s="1" customFormat="1" ht="25.05" customHeight="1">
      <c r="A5" s="10" t="s">
        <v>31</v>
      </c>
      <c r="B5" s="17">
        <f>SUM(C5:D5)</f>
        <v>307</v>
      </c>
      <c r="C5" s="17">
        <v>288</v>
      </c>
      <c r="D5" s="17">
        <v>19</v>
      </c>
      <c r="E5" s="17">
        <f>SUM(F5,P5)</f>
        <v>293</v>
      </c>
      <c r="F5" s="17">
        <f>SUM(G5:O5)</f>
        <v>177</v>
      </c>
      <c r="G5" s="17">
        <v>128</v>
      </c>
      <c r="H5" s="17">
        <v>1</v>
      </c>
      <c r="I5" s="17">
        <v>0</v>
      </c>
      <c r="J5" s="17">
        <v>5</v>
      </c>
      <c r="K5" s="17">
        <v>3</v>
      </c>
      <c r="L5" s="17">
        <v>6</v>
      </c>
      <c r="M5" s="17">
        <v>0</v>
      </c>
      <c r="N5" s="17">
        <v>6</v>
      </c>
      <c r="O5" s="17">
        <v>28</v>
      </c>
      <c r="P5" s="17">
        <f>SUM(Q5:AA5)</f>
        <v>116</v>
      </c>
      <c r="Q5" s="17">
        <v>10</v>
      </c>
      <c r="R5" s="17">
        <v>62</v>
      </c>
      <c r="S5" s="17">
        <v>1</v>
      </c>
      <c r="T5" s="17">
        <v>29</v>
      </c>
      <c r="U5" s="17">
        <v>1</v>
      </c>
      <c r="V5" s="17">
        <v>0</v>
      </c>
      <c r="W5" s="17">
        <v>0</v>
      </c>
      <c r="X5" s="17">
        <v>0</v>
      </c>
      <c r="Y5" s="17">
        <v>0</v>
      </c>
      <c r="Z5" s="17">
        <v>1</v>
      </c>
      <c r="AA5" s="17">
        <v>12</v>
      </c>
    </row>
    <row r="6" spans="1:27" s="1" customFormat="1" ht="25.05" customHeight="1">
      <c r="A6" s="10" t="s">
        <v>32</v>
      </c>
      <c r="B6" s="17">
        <v>354</v>
      </c>
      <c r="C6" s="17">
        <v>320</v>
      </c>
      <c r="D6" s="17">
        <v>34</v>
      </c>
      <c r="E6" s="17">
        <f>SUM(F6,P6)</f>
        <v>330</v>
      </c>
      <c r="F6" s="17">
        <f>SUM(G6:O6)</f>
        <v>201</v>
      </c>
      <c r="G6" s="17">
        <v>135</v>
      </c>
      <c r="H6" s="17">
        <v>0</v>
      </c>
      <c r="I6" s="17">
        <v>0</v>
      </c>
      <c r="J6" s="17">
        <v>5</v>
      </c>
      <c r="K6" s="17">
        <v>1</v>
      </c>
      <c r="L6" s="17">
        <v>9</v>
      </c>
      <c r="M6" s="17">
        <v>0</v>
      </c>
      <c r="N6" s="17">
        <v>14</v>
      </c>
      <c r="O6" s="17">
        <v>37</v>
      </c>
      <c r="P6" s="17">
        <f>SUM(Q6:AA6)</f>
        <v>129</v>
      </c>
      <c r="Q6" s="17">
        <v>11</v>
      </c>
      <c r="R6" s="17">
        <v>68</v>
      </c>
      <c r="S6" s="17">
        <v>0</v>
      </c>
      <c r="T6" s="17">
        <v>29</v>
      </c>
      <c r="U6" s="17">
        <v>5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16</v>
      </c>
    </row>
    <row r="7" spans="1:27" s="1" customFormat="1" ht="25.05" customHeight="1">
      <c r="A7" s="10" t="s">
        <v>20</v>
      </c>
      <c r="B7" s="17">
        <v>333</v>
      </c>
      <c r="C7" s="17">
        <v>309</v>
      </c>
      <c r="D7" s="17">
        <v>24</v>
      </c>
      <c r="E7" s="17">
        <v>320</v>
      </c>
      <c r="F7" s="17">
        <v>185</v>
      </c>
      <c r="G7" s="17">
        <v>122</v>
      </c>
      <c r="H7" s="17">
        <v>0</v>
      </c>
      <c r="I7" s="17">
        <v>0</v>
      </c>
      <c r="J7" s="17">
        <v>8</v>
      </c>
      <c r="K7" s="17">
        <v>0</v>
      </c>
      <c r="L7" s="17">
        <v>3</v>
      </c>
      <c r="M7" s="17">
        <v>1</v>
      </c>
      <c r="N7" s="17">
        <v>6</v>
      </c>
      <c r="O7" s="17">
        <v>45</v>
      </c>
      <c r="P7" s="17">
        <v>135</v>
      </c>
      <c r="Q7" s="17">
        <v>13</v>
      </c>
      <c r="R7" s="17">
        <v>70</v>
      </c>
      <c r="S7" s="17">
        <v>0</v>
      </c>
      <c r="T7" s="17">
        <v>30</v>
      </c>
      <c r="U7" s="17">
        <v>3</v>
      </c>
      <c r="V7" s="17">
        <v>0</v>
      </c>
      <c r="W7" s="17">
        <v>0</v>
      </c>
      <c r="X7" s="17">
        <v>0</v>
      </c>
      <c r="Y7" s="17">
        <v>0</v>
      </c>
      <c r="Z7" s="17">
        <v>4</v>
      </c>
      <c r="AA7" s="17">
        <v>15</v>
      </c>
    </row>
    <row r="8" spans="1:27" s="1" customFormat="1" ht="25.05" customHeight="1">
      <c r="A8" s="10" t="s">
        <v>21</v>
      </c>
      <c r="B8" s="17">
        <v>383</v>
      </c>
      <c r="C8" s="12">
        <v>340</v>
      </c>
      <c r="D8" s="12">
        <v>43</v>
      </c>
      <c r="E8" s="17">
        <v>363</v>
      </c>
      <c r="F8" s="17">
        <v>200</v>
      </c>
      <c r="G8" s="12">
        <v>136</v>
      </c>
      <c r="H8" s="12">
        <v>1</v>
      </c>
      <c r="I8" s="12">
        <v>0</v>
      </c>
      <c r="J8" s="12">
        <v>6</v>
      </c>
      <c r="K8" s="12">
        <v>4</v>
      </c>
      <c r="L8" s="12">
        <v>6</v>
      </c>
      <c r="M8" s="12">
        <v>2</v>
      </c>
      <c r="N8" s="12">
        <v>7</v>
      </c>
      <c r="O8" s="12">
        <v>38</v>
      </c>
      <c r="P8" s="17">
        <f>SUM(Q8:AA8)</f>
        <v>163</v>
      </c>
      <c r="Q8" s="12">
        <v>13</v>
      </c>
      <c r="R8" s="12">
        <v>112</v>
      </c>
      <c r="S8" s="12">
        <v>0</v>
      </c>
      <c r="T8" s="12">
        <v>23</v>
      </c>
      <c r="U8" s="12">
        <v>5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10</v>
      </c>
    </row>
    <row r="9" spans="1:27" s="1" customFormat="1" ht="25.05" customHeight="1">
      <c r="A9" s="8" t="s">
        <v>22</v>
      </c>
      <c r="B9" s="12">
        <v>332</v>
      </c>
      <c r="C9" s="13">
        <v>296</v>
      </c>
      <c r="D9" s="13">
        <v>36</v>
      </c>
      <c r="E9" s="17">
        <v>306</v>
      </c>
      <c r="F9" s="17">
        <v>153</v>
      </c>
      <c r="G9" s="13">
        <v>103</v>
      </c>
      <c r="H9" s="13">
        <v>1</v>
      </c>
      <c r="I9" s="13">
        <v>0</v>
      </c>
      <c r="J9" s="13">
        <v>5</v>
      </c>
      <c r="K9" s="13">
        <v>2</v>
      </c>
      <c r="L9" s="13">
        <v>4</v>
      </c>
      <c r="M9" s="13">
        <v>0</v>
      </c>
      <c r="N9" s="13">
        <v>6</v>
      </c>
      <c r="O9" s="13">
        <v>32</v>
      </c>
      <c r="P9" s="17">
        <v>153</v>
      </c>
      <c r="Q9" s="13">
        <v>13</v>
      </c>
      <c r="R9" s="13">
        <v>96</v>
      </c>
      <c r="S9" s="13">
        <v>0</v>
      </c>
      <c r="T9" s="13">
        <v>36</v>
      </c>
      <c r="U9" s="13">
        <v>0</v>
      </c>
      <c r="V9" s="13">
        <v>1</v>
      </c>
      <c r="W9" s="13">
        <v>0</v>
      </c>
      <c r="X9" s="13">
        <v>0</v>
      </c>
      <c r="Y9" s="13">
        <v>0</v>
      </c>
      <c r="Z9" s="13">
        <v>0</v>
      </c>
      <c r="AA9" s="13">
        <v>7</v>
      </c>
    </row>
    <row r="10" spans="1:27" s="1" customFormat="1" ht="25.05" customHeight="1">
      <c r="A10" s="4" t="s">
        <v>23</v>
      </c>
      <c r="B10" s="12">
        <v>498</v>
      </c>
      <c r="C10" s="14">
        <v>450</v>
      </c>
      <c r="D10" s="14">
        <v>48</v>
      </c>
      <c r="E10" s="17">
        <v>484</v>
      </c>
      <c r="F10" s="12">
        <v>256</v>
      </c>
      <c r="G10" s="13">
        <v>178</v>
      </c>
      <c r="H10" s="13">
        <v>0</v>
      </c>
      <c r="I10" s="13">
        <v>0</v>
      </c>
      <c r="J10" s="13">
        <v>8</v>
      </c>
      <c r="K10" s="13">
        <v>5</v>
      </c>
      <c r="L10" s="13">
        <v>3</v>
      </c>
      <c r="M10" s="13">
        <v>0</v>
      </c>
      <c r="N10" s="13">
        <v>6</v>
      </c>
      <c r="O10" s="13">
        <v>56</v>
      </c>
      <c r="P10" s="17">
        <v>228</v>
      </c>
      <c r="Q10" s="14">
        <v>23</v>
      </c>
      <c r="R10" s="14">
        <v>154</v>
      </c>
      <c r="S10" s="13">
        <v>0</v>
      </c>
      <c r="T10" s="13">
        <v>32</v>
      </c>
      <c r="U10" s="14">
        <v>2</v>
      </c>
      <c r="V10" s="14">
        <v>0</v>
      </c>
      <c r="W10" s="14">
        <v>2</v>
      </c>
      <c r="X10" s="14">
        <v>0</v>
      </c>
      <c r="Y10" s="14">
        <v>2</v>
      </c>
      <c r="Z10" s="14">
        <v>1</v>
      </c>
      <c r="AA10" s="14">
        <v>12</v>
      </c>
    </row>
    <row r="11" spans="1:27" s="1" customFormat="1" ht="25.05" customHeight="1">
      <c r="A11" s="4" t="s">
        <v>24</v>
      </c>
      <c r="B11" s="12">
        <v>512</v>
      </c>
      <c r="C11" s="14">
        <v>453</v>
      </c>
      <c r="D11" s="14">
        <v>59</v>
      </c>
      <c r="E11" s="17">
        <v>491</v>
      </c>
      <c r="F11" s="12">
        <v>272</v>
      </c>
      <c r="G11" s="14">
        <v>183</v>
      </c>
      <c r="H11" s="14">
        <v>0</v>
      </c>
      <c r="I11" s="14">
        <v>0</v>
      </c>
      <c r="J11" s="14">
        <v>3</v>
      </c>
      <c r="K11" s="14">
        <v>1</v>
      </c>
      <c r="L11" s="14">
        <v>8</v>
      </c>
      <c r="M11" s="14">
        <v>1</v>
      </c>
      <c r="N11" s="14">
        <v>9</v>
      </c>
      <c r="O11" s="14">
        <v>67</v>
      </c>
      <c r="P11" s="17">
        <v>219</v>
      </c>
      <c r="Q11" s="14">
        <v>37</v>
      </c>
      <c r="R11" s="14">
        <v>140</v>
      </c>
      <c r="S11" s="14">
        <v>1</v>
      </c>
      <c r="T11" s="14">
        <v>25</v>
      </c>
      <c r="U11" s="14">
        <v>2</v>
      </c>
      <c r="V11" s="14">
        <v>0</v>
      </c>
      <c r="W11" s="14">
        <v>0</v>
      </c>
      <c r="X11" s="14">
        <v>0</v>
      </c>
      <c r="Y11" s="14">
        <v>3</v>
      </c>
      <c r="Z11" s="14">
        <v>2</v>
      </c>
      <c r="AA11" s="14">
        <v>7</v>
      </c>
    </row>
    <row r="12" spans="1:27" s="1" customFormat="1" ht="25.05" customHeight="1">
      <c r="A12" s="4" t="s">
        <v>25</v>
      </c>
      <c r="B12" s="12">
        <v>489</v>
      </c>
      <c r="C12" s="14">
        <v>451</v>
      </c>
      <c r="D12" s="14">
        <v>38</v>
      </c>
      <c r="E12" s="17">
        <v>498</v>
      </c>
      <c r="F12" s="12">
        <v>256</v>
      </c>
      <c r="G12" s="14">
        <v>176</v>
      </c>
      <c r="H12" s="14">
        <v>1</v>
      </c>
      <c r="I12" s="14">
        <v>4</v>
      </c>
      <c r="J12" s="14">
        <v>8</v>
      </c>
      <c r="K12" s="14">
        <v>4</v>
      </c>
      <c r="L12" s="14">
        <v>5</v>
      </c>
      <c r="M12" s="14">
        <v>0</v>
      </c>
      <c r="N12" s="14">
        <v>7</v>
      </c>
      <c r="O12" s="14">
        <v>51</v>
      </c>
      <c r="P12" s="17">
        <v>242</v>
      </c>
      <c r="Q12" s="14">
        <v>37</v>
      </c>
      <c r="R12" s="14">
        <v>156</v>
      </c>
      <c r="S12" s="14">
        <v>0</v>
      </c>
      <c r="T12" s="14">
        <v>26</v>
      </c>
      <c r="U12" s="14">
        <v>1</v>
      </c>
      <c r="V12" s="14">
        <v>0</v>
      </c>
      <c r="W12" s="14">
        <v>3</v>
      </c>
      <c r="X12" s="14">
        <v>0</v>
      </c>
      <c r="Y12" s="14">
        <v>1</v>
      </c>
      <c r="Z12" s="14">
        <v>5</v>
      </c>
      <c r="AA12" s="14">
        <v>13</v>
      </c>
    </row>
    <row r="13" spans="1:27" s="1" customFormat="1" ht="25.05" customHeight="1">
      <c r="A13" s="4" t="s">
        <v>26</v>
      </c>
      <c r="B13" s="12">
        <v>458</v>
      </c>
      <c r="C13" s="14">
        <v>423</v>
      </c>
      <c r="D13" s="14">
        <v>35</v>
      </c>
      <c r="E13" s="17">
        <v>451</v>
      </c>
      <c r="F13" s="12">
        <v>261</v>
      </c>
      <c r="G13" s="14">
        <v>160</v>
      </c>
      <c r="H13" s="14">
        <v>0</v>
      </c>
      <c r="I13" s="14">
        <v>0</v>
      </c>
      <c r="J13" s="14">
        <v>8</v>
      </c>
      <c r="K13" s="14">
        <v>4</v>
      </c>
      <c r="L13" s="14">
        <v>3</v>
      </c>
      <c r="M13" s="14">
        <v>0</v>
      </c>
      <c r="N13" s="14">
        <v>6</v>
      </c>
      <c r="O13" s="15">
        <v>80</v>
      </c>
      <c r="P13" s="17">
        <v>190</v>
      </c>
      <c r="Q13" s="14">
        <v>31</v>
      </c>
      <c r="R13" s="14">
        <v>119</v>
      </c>
      <c r="S13" s="14">
        <v>1</v>
      </c>
      <c r="T13" s="14">
        <v>27</v>
      </c>
      <c r="U13" s="14">
        <v>1</v>
      </c>
      <c r="V13" s="14">
        <v>1</v>
      </c>
      <c r="W13" s="14">
        <v>0</v>
      </c>
      <c r="X13" s="14">
        <v>0</v>
      </c>
      <c r="Y13" s="14">
        <v>1</v>
      </c>
      <c r="Z13" s="14">
        <v>0</v>
      </c>
      <c r="AA13" s="14">
        <v>9</v>
      </c>
    </row>
    <row r="14" spans="1:27" s="1" customFormat="1" ht="25.05" customHeight="1">
      <c r="A14" s="4" t="s">
        <v>27</v>
      </c>
      <c r="B14" s="12">
        <v>421</v>
      </c>
      <c r="C14" s="16">
        <v>383</v>
      </c>
      <c r="D14" s="16">
        <v>38</v>
      </c>
      <c r="E14" s="17">
        <v>410</v>
      </c>
      <c r="F14" s="12">
        <v>229</v>
      </c>
      <c r="G14" s="16">
        <v>155</v>
      </c>
      <c r="H14" s="16">
        <v>0</v>
      </c>
      <c r="I14" s="16">
        <v>0</v>
      </c>
      <c r="J14" s="16">
        <v>5</v>
      </c>
      <c r="K14" s="16">
        <v>3</v>
      </c>
      <c r="L14" s="16">
        <v>4</v>
      </c>
      <c r="M14" s="16">
        <v>4</v>
      </c>
      <c r="N14" s="16">
        <v>6</v>
      </c>
      <c r="O14" s="16">
        <v>52</v>
      </c>
      <c r="P14" s="17">
        <v>181</v>
      </c>
      <c r="Q14" s="16">
        <v>30</v>
      </c>
      <c r="R14" s="16">
        <v>108</v>
      </c>
      <c r="S14" s="16">
        <v>0</v>
      </c>
      <c r="T14" s="16">
        <v>32</v>
      </c>
      <c r="U14" s="16">
        <v>5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6</v>
      </c>
    </row>
    <row r="15" spans="1:27" s="1" customFormat="1" ht="25.05" customHeight="1">
      <c r="A15" s="4" t="s">
        <v>28</v>
      </c>
      <c r="B15" s="20">
        <v>357</v>
      </c>
      <c r="C15" s="20">
        <v>320</v>
      </c>
      <c r="D15" s="20">
        <v>37</v>
      </c>
      <c r="E15" s="21">
        <v>331</v>
      </c>
      <c r="F15" s="21">
        <v>195</v>
      </c>
      <c r="G15" s="19">
        <v>126</v>
      </c>
      <c r="H15" s="20">
        <v>0</v>
      </c>
      <c r="I15" s="20">
        <v>0</v>
      </c>
      <c r="J15" s="20">
        <v>4</v>
      </c>
      <c r="K15" s="20">
        <v>7</v>
      </c>
      <c r="L15" s="20">
        <v>5</v>
      </c>
      <c r="M15" s="20">
        <v>0</v>
      </c>
      <c r="N15" s="20">
        <v>3</v>
      </c>
      <c r="O15" s="20">
        <v>50</v>
      </c>
      <c r="P15" s="21">
        <v>136</v>
      </c>
      <c r="Q15" s="20">
        <v>29</v>
      </c>
      <c r="R15" s="20">
        <v>65</v>
      </c>
      <c r="S15" s="20">
        <v>0</v>
      </c>
      <c r="T15" s="20">
        <v>29</v>
      </c>
      <c r="U15" s="20">
        <v>5</v>
      </c>
      <c r="V15" s="20">
        <v>0</v>
      </c>
      <c r="W15" s="20">
        <v>0</v>
      </c>
      <c r="X15" s="20">
        <v>0</v>
      </c>
      <c r="Y15" s="20">
        <v>0</v>
      </c>
      <c r="Z15" s="20">
        <v>1</v>
      </c>
      <c r="AA15" s="20">
        <v>7</v>
      </c>
    </row>
    <row r="16" spans="1:27" s="1" customFormat="1" ht="25.05" customHeight="1">
      <c r="A16" s="4" t="s">
        <v>29</v>
      </c>
      <c r="B16" s="12">
        <v>410</v>
      </c>
      <c r="C16" s="14">
        <v>367</v>
      </c>
      <c r="D16" s="14">
        <v>43</v>
      </c>
      <c r="E16" s="17">
        <v>378</v>
      </c>
      <c r="F16" s="12">
        <v>230</v>
      </c>
      <c r="G16" s="14">
        <v>149</v>
      </c>
      <c r="H16" s="14">
        <v>0</v>
      </c>
      <c r="I16" s="14">
        <v>0</v>
      </c>
      <c r="J16" s="14">
        <v>7</v>
      </c>
      <c r="K16" s="14">
        <v>0</v>
      </c>
      <c r="L16" s="14">
        <v>7</v>
      </c>
      <c r="M16" s="14">
        <v>0</v>
      </c>
      <c r="N16" s="14">
        <v>12</v>
      </c>
      <c r="O16" s="14">
        <v>55</v>
      </c>
      <c r="P16" s="17">
        <v>148</v>
      </c>
      <c r="Q16" s="14">
        <v>25</v>
      </c>
      <c r="R16" s="14">
        <v>82</v>
      </c>
      <c r="S16" s="14">
        <v>0</v>
      </c>
      <c r="T16" s="14">
        <v>34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1</v>
      </c>
      <c r="AA16" s="14">
        <v>6</v>
      </c>
    </row>
    <row r="17" spans="1:27" s="1" customFormat="1" ht="25.05" customHeight="1">
      <c r="A17" s="4" t="s">
        <v>30</v>
      </c>
      <c r="B17" s="18">
        <f>SUM(B5:B16)</f>
        <v>4854</v>
      </c>
      <c r="C17" s="18">
        <f t="shared" ref="C17:AA17" si="0">SUM(C5:C16)</f>
        <v>4400</v>
      </c>
      <c r="D17" s="18">
        <f>SUM(D5:D16)</f>
        <v>454</v>
      </c>
      <c r="E17" s="18">
        <f>SUM(E5:E16)</f>
        <v>4655</v>
      </c>
      <c r="F17" s="18">
        <f>SUM(F5:F16)</f>
        <v>2615</v>
      </c>
      <c r="G17" s="18">
        <f>SUM(G5:G16)</f>
        <v>1751</v>
      </c>
      <c r="H17" s="18">
        <f t="shared" si="0"/>
        <v>4</v>
      </c>
      <c r="I17" s="18">
        <f>SUM(I5:I16)</f>
        <v>4</v>
      </c>
      <c r="J17" s="18">
        <f t="shared" si="0"/>
        <v>72</v>
      </c>
      <c r="K17" s="18">
        <f t="shared" si="0"/>
        <v>34</v>
      </c>
      <c r="L17" s="18">
        <f t="shared" si="0"/>
        <v>63</v>
      </c>
      <c r="M17" s="18">
        <f>SUM(M5:M16)</f>
        <v>8</v>
      </c>
      <c r="N17" s="18">
        <f>SUM(N5:N16)</f>
        <v>88</v>
      </c>
      <c r="O17" s="18">
        <f t="shared" si="0"/>
        <v>591</v>
      </c>
      <c r="P17" s="18">
        <f t="shared" si="0"/>
        <v>2040</v>
      </c>
      <c r="Q17" s="18">
        <f t="shared" si="0"/>
        <v>272</v>
      </c>
      <c r="R17" s="18">
        <f t="shared" si="0"/>
        <v>1232</v>
      </c>
      <c r="S17" s="18">
        <f t="shared" si="0"/>
        <v>3</v>
      </c>
      <c r="T17" s="18">
        <f t="shared" si="0"/>
        <v>352</v>
      </c>
      <c r="U17" s="18">
        <f t="shared" si="0"/>
        <v>30</v>
      </c>
      <c r="V17" s="18">
        <f t="shared" si="0"/>
        <v>2</v>
      </c>
      <c r="W17" s="18">
        <f t="shared" si="0"/>
        <v>5</v>
      </c>
      <c r="X17" s="18">
        <f t="shared" si="0"/>
        <v>0</v>
      </c>
      <c r="Y17" s="18">
        <f t="shared" si="0"/>
        <v>7</v>
      </c>
      <c r="Z17" s="18">
        <f>SUM(Z5:Z16)</f>
        <v>15</v>
      </c>
      <c r="AA17" s="18">
        <f t="shared" si="0"/>
        <v>120</v>
      </c>
    </row>
    <row r="18" spans="1:27" s="1" customFormat="1" ht="16.8" hidden="1" thickBo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6"/>
      <c r="P18" s="6"/>
      <c r="Q18" s="6"/>
      <c r="R18" s="6"/>
      <c r="S18" s="5"/>
      <c r="T18" s="11"/>
      <c r="U18" s="6"/>
      <c r="V18" s="6"/>
      <c r="W18" s="6"/>
      <c r="X18" s="5"/>
      <c r="Y18" s="11"/>
      <c r="Z18" s="7"/>
      <c r="AA18" s="7"/>
    </row>
  </sheetData>
  <mergeCells count="10">
    <mergeCell ref="B2:D2"/>
    <mergeCell ref="E2:AA2"/>
    <mergeCell ref="A1:AA1"/>
    <mergeCell ref="A2:A4"/>
    <mergeCell ref="B3:B4"/>
    <mergeCell ref="C3:C4"/>
    <mergeCell ref="D3:D4"/>
    <mergeCell ref="F3:O3"/>
    <mergeCell ref="P3:AA3"/>
    <mergeCell ref="E3:E4"/>
  </mergeCells>
  <phoneticPr fontId="1" type="noConversion"/>
  <pageMargins left="0.15748031496062992" right="0.15748031496062992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9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hos_table101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澎湖縣消防局95年緊急救護服務統計資料</dc:title>
  <dc:creator>1</dc:creator>
  <cp:lastModifiedBy>fh63080</cp:lastModifiedBy>
  <cp:revision>3</cp:revision>
  <cp:lastPrinted>2020-04-20T02:53:41Z</cp:lastPrinted>
  <dcterms:created xsi:type="dcterms:W3CDTF">2006-08-10T05:49:00Z</dcterms:created>
  <dcterms:modified xsi:type="dcterms:W3CDTF">2023-01-03T07:33:26Z</dcterms:modified>
</cp:coreProperties>
</file>