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200" tabRatio="500"/>
  </bookViews>
  <sheets>
    <sheet name="工作表1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5" i="1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C5"/>
  <c r="AB5"/>
  <c r="B17"/>
  <c r="G17"/>
  <c r="G5"/>
  <c r="H17"/>
  <c r="R17"/>
  <c r="B5"/>
  <c r="F5"/>
  <c r="E5"/>
  <c r="D5"/>
  <c r="C5"/>
</calcChain>
</file>

<file path=xl/sharedStrings.xml><?xml version="1.0" encoding="utf-8"?>
<sst xmlns="http://schemas.openxmlformats.org/spreadsheetml/2006/main" count="47" uniqueCount="45">
  <si>
    <t xml:space="preserve"> 區　域　別</t>
  </si>
  <si>
    <t>救護出勤次數</t>
  </si>
  <si>
    <t>急救送醫人次</t>
  </si>
  <si>
    <t>非創傷類</t>
  </si>
  <si>
    <t>創傷類</t>
  </si>
  <si>
    <t>急病</t>
  </si>
  <si>
    <t>疑似毒
藥物中
毒</t>
  </si>
  <si>
    <t>疑似一
氧化碳
中毒</t>
  </si>
  <si>
    <t>癲癇
／
抽搐</t>
  </si>
  <si>
    <t>路倒</t>
  </si>
  <si>
    <t>行為急
症／精
神異常</t>
  </si>
  <si>
    <t>孕婦
急產</t>
  </si>
  <si>
    <t>到院前心肺功能停止</t>
  </si>
  <si>
    <t>其他</t>
  </si>
  <si>
    <t>一般
外傷</t>
  </si>
  <si>
    <t>車禍
受傷</t>
  </si>
  <si>
    <t>溺水</t>
  </si>
  <si>
    <t>摔跌傷</t>
  </si>
  <si>
    <t>墜落
傷</t>
  </si>
  <si>
    <t>燒燙
傷</t>
  </si>
  <si>
    <t>電擊
傷</t>
  </si>
  <si>
    <t>生物
咬螫
傷</t>
  </si>
  <si>
    <t xml:space="preserve">總計 </t>
  </si>
  <si>
    <t>澎湖縣政府消防局112年緊急救護服務統計資料</t>
    <phoneticPr fontId="23" type="noConversion"/>
  </si>
  <si>
    <t>1月份</t>
  </si>
  <si>
    <t>2月份</t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</si>
  <si>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</si>
  <si>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</si>
  <si>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</si>
  <si>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</si>
  <si>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</si>
  <si>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</si>
  <si>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</si>
  <si>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</si>
  <si>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</si>
  <si>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</si>
  <si>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合計
(1+2+3+4)</t>
  </si>
  <si>
    <t>送醫
次數
(1)</t>
  </si>
  <si>
    <t>未接觸(2)</t>
  </si>
  <si>
    <t>有接觸未運送(3)</t>
  </si>
  <si>
    <t>出勤待命(4)</t>
  </si>
  <si>
    <t>合計(5+6)  &gt;=(1)</t>
  </si>
  <si>
    <t>計(5)</t>
  </si>
  <si>
    <t>計(6)</t>
  </si>
  <si>
    <t>穿刺
傷</t>
    <phoneticPr fontId="2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</si>
</sst>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[$NT$-404]#,##0.00;[Red]\-[$NT$-404]#,##0.00"/>
  </numFmts>
  <fonts count="29">
    <font>
      <sz val="12"/>
      <color rgb="FF000000"/>
      <name val="新細明體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0"/>
      <color rgb="FF333333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u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9900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sz val="24"/>
      <color indexed="9"/>
      <name val="新細明體"/>
      <family val="1"/>
      <charset val="136"/>
      <scheme val="minor"/>
    </font>
    <font>
      <b/>
      <sz val="14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</fonts>
  <fills count="1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99CC"/>
        <bgColor rgb="FFFF8080"/>
      </patternFill>
    </fill>
    <fill>
      <patternFill patternType="solid">
        <fgColor rgb="FF969696"/>
        <bgColor rgb="FF808080"/>
      </patternFill>
    </fill>
    <fill>
      <patternFill patternType="solid">
        <fgColor rgb="FF339966"/>
        <bgColor rgb="FF00808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/>
      <bottom style="hair">
        <color rgb="FFFF990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3" fillId="2" borderId="1" applyProtection="0">
      <alignment vertical="center"/>
    </xf>
    <xf numFmtId="0" fontId="4" fillId="0" borderId="0" applyBorder="0" applyProtection="0">
      <alignment vertical="center"/>
    </xf>
    <xf numFmtId="0" fontId="5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6" fillId="3" borderId="0" applyBorder="0" applyProtection="0">
      <alignment vertical="center"/>
    </xf>
    <xf numFmtId="0" fontId="7" fillId="2" borderId="0" applyBorder="0" applyProtection="0">
      <alignment vertical="center"/>
    </xf>
    <xf numFmtId="0" fontId="8" fillId="4" borderId="0" applyBorder="0" applyProtection="0">
      <alignment vertical="center"/>
    </xf>
    <xf numFmtId="0" fontId="8" fillId="0" borderId="0" applyBorder="0" applyProtection="0">
      <alignment vertical="center"/>
    </xf>
    <xf numFmtId="0" fontId="9" fillId="5" borderId="0" applyBorder="0" applyProtection="0">
      <alignment vertical="center"/>
    </xf>
    <xf numFmtId="0" fontId="10" fillId="0" borderId="0" applyBorder="0" applyProtection="0">
      <alignment vertical="center"/>
    </xf>
    <xf numFmtId="0" fontId="11" fillId="6" borderId="0" applyBorder="0" applyProtection="0">
      <alignment vertical="center"/>
    </xf>
    <xf numFmtId="0" fontId="11" fillId="7" borderId="0" applyBorder="0" applyProtection="0">
      <alignment vertical="center"/>
    </xf>
    <xf numFmtId="0" fontId="10" fillId="8" borderId="0" applyBorder="0" applyProtection="0">
      <alignment vertical="center"/>
    </xf>
    <xf numFmtId="0" fontId="12" fillId="0" borderId="0" applyBorder="0" applyProtection="0">
      <alignment vertical="center"/>
    </xf>
    <xf numFmtId="0" fontId="13" fillId="9" borderId="0" applyBorder="0" applyProtection="0">
      <alignment vertical="center"/>
    </xf>
    <xf numFmtId="0" fontId="14" fillId="0" borderId="0" applyBorder="0" applyProtection="0">
      <alignment horizontal="center" vertical="center"/>
    </xf>
    <xf numFmtId="0" fontId="14" fillId="0" borderId="0" applyBorder="0" applyProtection="0">
      <alignment horizontal="center" vertical="center" textRotation="90"/>
    </xf>
    <xf numFmtId="0" fontId="15" fillId="0" borderId="0" applyBorder="0" applyProtection="0">
      <alignment vertical="center"/>
    </xf>
    <xf numFmtId="176" fontId="15" fillId="0" borderId="0" applyBorder="0" applyProtection="0">
      <alignment vertical="center"/>
    </xf>
    <xf numFmtId="0" fontId="22" fillId="0" borderId="0" applyBorder="0" applyProtection="0"/>
    <xf numFmtId="0" fontId="22" fillId="0" borderId="0" applyBorder="0" applyProtection="0">
      <alignment vertical="center"/>
    </xf>
    <xf numFmtId="0" fontId="16" fillId="0" borderId="0" applyBorder="0" applyProtection="0">
      <alignment vertical="center"/>
    </xf>
    <xf numFmtId="0" fontId="17" fillId="0" borderId="2" applyProtection="0">
      <alignment vertical="center"/>
    </xf>
    <xf numFmtId="0" fontId="16" fillId="0" borderId="0" applyBorder="0" applyProtection="0">
      <alignment vertical="center"/>
    </xf>
    <xf numFmtId="0" fontId="18" fillId="10" borderId="3" applyProtection="0">
      <alignment vertical="center"/>
    </xf>
    <xf numFmtId="0" fontId="17" fillId="0" borderId="2" applyProtection="0">
      <alignment vertical="center"/>
    </xf>
    <xf numFmtId="0" fontId="22" fillId="11" borderId="0" applyBorder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5" fillId="14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 wrapText="1"/>
    </xf>
    <xf numFmtId="0" fontId="20" fillId="0" borderId="4" xfId="25" applyFont="1" applyBorder="1" applyAlignment="1" applyProtection="1">
      <alignment horizontal="center" vertical="center" wrapText="1"/>
    </xf>
    <xf numFmtId="0" fontId="21" fillId="0" borderId="4" xfId="25" applyFont="1" applyBorder="1" applyAlignment="1" applyProtection="1">
      <alignment horizontal="center" vertical="center" wrapText="1"/>
    </xf>
    <xf numFmtId="41" fontId="20" fillId="0" borderId="4" xfId="0" applyNumberFormat="1" applyFont="1" applyBorder="1" applyAlignment="1">
      <alignment vertical="center" wrapText="1"/>
    </xf>
    <xf numFmtId="41" fontId="28" fillId="0" borderId="4" xfId="0" applyNumberFormat="1" applyFont="1" applyBorder="1" applyAlignment="1">
      <alignment vertical="center"/>
    </xf>
    <xf numFmtId="41" fontId="27" fillId="0" borderId="4" xfId="0" applyNumberFormat="1" applyFont="1" applyBorder="1" applyAlignment="1">
      <alignment vertical="center" wrapText="1"/>
    </xf>
    <xf numFmtId="0" fontId="19" fillId="13" borderId="6" xfId="0" applyFont="1" applyFill="1" applyBorder="1" applyAlignment="1">
      <alignment vertical="center"/>
    </xf>
    <xf numFmtId="0" fontId="19" fillId="13" borderId="7" xfId="0" applyFont="1" applyFill="1" applyBorder="1" applyAlignment="1">
      <alignment vertical="center"/>
    </xf>
    <xf numFmtId="0" fontId="24" fillId="13" borderId="5" xfId="0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0" fillId="0" borderId="4" xfId="25" applyFont="1" applyBorder="1" applyAlignment="1" applyProtection="1">
      <alignment horizontal="center" vertical="center" wrapText="1"/>
    </xf>
    <xf numFmtId="0" fontId="21" fillId="0" borderId="4" xfId="25" applyFont="1" applyBorder="1" applyAlignment="1" applyProtection="1">
      <alignment horizontal="center" vertical="center" wrapText="1"/>
    </xf>
  </cellXfs>
  <cellStyles count="32">
    <cellStyle name="?" xfId="19"/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te" xfId="5"/>
    <cellStyle name="Result" xfId="18"/>
    <cellStyle name="Status" xfId="8"/>
    <cellStyle name="Text" xfId="4"/>
    <cellStyle name="Warning" xfId="12"/>
    <cellStyle name="一般" xfId="0" builtinId="0"/>
    <cellStyle name="一般 2" xfId="24"/>
    <cellStyle name="結果" xfId="22"/>
    <cellStyle name="結果 2" xfId="23"/>
    <cellStyle name="㽎㼿" xfId="25"/>
    <cellStyle name="標題" xfId="20"/>
    <cellStyle name="標題 1" xfId="21"/>
    <cellStyle name="㼿" xfId="26"/>
    <cellStyle name="㼿?" xfId="27"/>
    <cellStyle name="㼿㼿" xfId="28"/>
    <cellStyle name="㼿㼿?" xfId="29"/>
    <cellStyle name="㼿㼿㼿" xfId="30"/>
    <cellStyle name="㼿㼿㼿㼿?" xfId="3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B17"/>
  <sheetViews>
    <sheetView tabSelected="1" zoomScale="60" zoomScaleNormal="60" workbookViewId="0">
      <selection activeCell="E6" sqref="E6"/>
    </sheetView>
  </sheetViews>
  <sheetFormatPr defaultRowHeight="17"/>
  <cols>
    <col min="1" max="1" width="18.90625" style="1" customWidth="1"/>
    <col min="2" max="2" width="9" style="1" customWidth="1"/>
    <col min="3" max="3" width="9.81640625" style="1" customWidth="1"/>
    <col min="4" max="6" width="8.36328125" style="1" customWidth="1"/>
    <col min="7" max="7" width="9.453125" style="1" customWidth="1"/>
    <col min="8" max="9" width="9" style="1" customWidth="1"/>
    <col min="10" max="29" width="8.36328125" style="1" customWidth="1"/>
    <col min="30" max="1016" width="9.6328125" style="1" customWidth="1"/>
  </cols>
  <sheetData>
    <row r="1" spans="1:29" ht="52.4" customHeight="1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1"/>
      <c r="AC1" s="12"/>
    </row>
    <row r="2" spans="1:29" s="2" customFormat="1" ht="27.65" customHeight="1">
      <c r="A2" s="15" t="s">
        <v>0</v>
      </c>
      <c r="B2" s="15" t="s">
        <v>1</v>
      </c>
      <c r="C2" s="15"/>
      <c r="D2" s="15"/>
      <c r="E2" s="15"/>
      <c r="F2" s="15"/>
      <c r="G2" s="15" t="s">
        <v>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6.5" customHeight="1">
      <c r="A3" s="15"/>
      <c r="B3" s="16" t="s">
        <v>36</v>
      </c>
      <c r="C3" s="15" t="s">
        <v>37</v>
      </c>
      <c r="D3" s="16" t="s">
        <v>38</v>
      </c>
      <c r="E3" s="16" t="s">
        <v>39</v>
      </c>
      <c r="F3" s="16" t="s">
        <v>40</v>
      </c>
      <c r="G3" s="16" t="s">
        <v>41</v>
      </c>
      <c r="H3" s="15" t="s">
        <v>3</v>
      </c>
      <c r="I3" s="15"/>
      <c r="J3" s="15"/>
      <c r="K3" s="15"/>
      <c r="L3" s="15"/>
      <c r="M3" s="15"/>
      <c r="N3" s="15"/>
      <c r="O3" s="15"/>
      <c r="P3" s="15"/>
      <c r="Q3" s="15"/>
      <c r="R3" s="15" t="s">
        <v>4</v>
      </c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51">
      <c r="A4" s="15"/>
      <c r="B4" s="15"/>
      <c r="C4" s="15"/>
      <c r="D4" s="15"/>
      <c r="E4" s="15"/>
      <c r="F4" s="15"/>
      <c r="G4" s="15"/>
      <c r="H4" s="7" t="s">
        <v>42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  <c r="Q4" s="6" t="s">
        <v>13</v>
      </c>
      <c r="R4" s="7" t="s">
        <v>43</v>
      </c>
      <c r="S4" s="6" t="s">
        <v>14</v>
      </c>
      <c r="T4" s="6" t="s">
        <v>15</v>
      </c>
      <c r="U4" s="6" t="s">
        <v>16</v>
      </c>
      <c r="V4" s="6" t="s">
        <v>17</v>
      </c>
      <c r="W4" s="6" t="s">
        <v>18</v>
      </c>
      <c r="X4" s="6" t="s">
        <v>44</v>
      </c>
      <c r="Y4" s="6" t="s">
        <v>19</v>
      </c>
      <c r="Z4" s="6" t="s">
        <v>20</v>
      </c>
      <c r="AA4" s="6" t="s">
        <v>21</v>
      </c>
      <c r="AB4" s="6" t="s">
        <v>12</v>
      </c>
      <c r="AC4" s="6" t="s">
        <v>13</v>
      </c>
    </row>
    <row r="5" spans="1:29" ht="40" customHeight="1">
      <c r="A5" s="5" t="s">
        <v>22</v>
      </c>
      <c r="B5" s="8">
        <f t="shared" ref="B5:H5" si="0">SUM(B6:B17)</f>
        <v>5029</v>
      </c>
      <c r="C5" s="8">
        <f t="shared" si="0"/>
        <v>4517</v>
      </c>
      <c r="D5" s="8">
        <f t="shared" si="0"/>
        <v>57</v>
      </c>
      <c r="E5" s="8">
        <f t="shared" si="0"/>
        <v>435</v>
      </c>
      <c r="F5" s="8">
        <f t="shared" si="0"/>
        <v>20</v>
      </c>
      <c r="G5" s="8">
        <f t="shared" si="0"/>
        <v>4740</v>
      </c>
      <c r="H5" s="8">
        <f t="shared" ref="H5:AA5" si="1">SUM(H6:H17)</f>
        <v>2768</v>
      </c>
      <c r="I5" s="8">
        <f t="shared" si="1"/>
        <v>1891</v>
      </c>
      <c r="J5" s="8">
        <f t="shared" si="1"/>
        <v>5</v>
      </c>
      <c r="K5" s="8">
        <f t="shared" si="1"/>
        <v>1</v>
      </c>
      <c r="L5" s="8">
        <f t="shared" si="1"/>
        <v>78</v>
      </c>
      <c r="M5" s="8">
        <f t="shared" si="1"/>
        <v>30</v>
      </c>
      <c r="N5" s="8">
        <f t="shared" si="1"/>
        <v>77</v>
      </c>
      <c r="O5" s="8">
        <f t="shared" si="1"/>
        <v>4</v>
      </c>
      <c r="P5" s="8">
        <f t="shared" si="1"/>
        <v>81</v>
      </c>
      <c r="Q5" s="8">
        <f t="shared" si="1"/>
        <v>601</v>
      </c>
      <c r="R5" s="8">
        <f t="shared" si="1"/>
        <v>1972</v>
      </c>
      <c r="S5" s="8">
        <f t="shared" si="1"/>
        <v>286</v>
      </c>
      <c r="T5" s="8">
        <f t="shared" si="1"/>
        <v>1186</v>
      </c>
      <c r="U5" s="8">
        <f t="shared" si="1"/>
        <v>6</v>
      </c>
      <c r="V5" s="8">
        <f t="shared" si="1"/>
        <v>352</v>
      </c>
      <c r="W5" s="8">
        <f t="shared" si="1"/>
        <v>38</v>
      </c>
      <c r="X5" s="8">
        <f t="shared" si="1"/>
        <v>1</v>
      </c>
      <c r="Y5" s="8">
        <f t="shared" si="1"/>
        <v>3</v>
      </c>
      <c r="Z5" s="8">
        <f t="shared" si="1"/>
        <v>1</v>
      </c>
      <c r="AA5" s="8">
        <f t="shared" si="1"/>
        <v>11</v>
      </c>
      <c r="AB5" s="8">
        <f>SUM(AB6:AB17)</f>
        <v>14</v>
      </c>
      <c r="AC5" s="8">
        <f>SUM(AC6:AC17)</f>
        <v>74</v>
      </c>
    </row>
    <row r="6" spans="1:29" ht="40" customHeight="1">
      <c r="A6" s="3" t="s">
        <v>24</v>
      </c>
      <c r="B6" s="8">
        <v>437</v>
      </c>
      <c r="C6" s="8">
        <v>394</v>
      </c>
      <c r="D6" s="8">
        <v>7</v>
      </c>
      <c r="E6" s="8">
        <v>35</v>
      </c>
      <c r="F6" s="8">
        <v>1</v>
      </c>
      <c r="G6" s="8">
        <v>407</v>
      </c>
      <c r="H6" s="8">
        <v>270</v>
      </c>
      <c r="I6" s="8">
        <v>172</v>
      </c>
      <c r="J6" s="8">
        <v>1</v>
      </c>
      <c r="K6" s="8">
        <v>0</v>
      </c>
      <c r="L6" s="8">
        <v>6</v>
      </c>
      <c r="M6" s="8">
        <v>3</v>
      </c>
      <c r="N6" s="8">
        <v>8</v>
      </c>
      <c r="O6" s="8">
        <v>0</v>
      </c>
      <c r="P6" s="8">
        <v>15</v>
      </c>
      <c r="Q6" s="8">
        <v>65</v>
      </c>
      <c r="R6" s="8">
        <v>137</v>
      </c>
      <c r="S6" s="8">
        <v>20</v>
      </c>
      <c r="T6" s="8">
        <v>82</v>
      </c>
      <c r="U6" s="8">
        <v>0</v>
      </c>
      <c r="V6" s="8">
        <v>23</v>
      </c>
      <c r="W6" s="8">
        <v>3</v>
      </c>
      <c r="X6" s="8">
        <v>0</v>
      </c>
      <c r="Y6" s="8">
        <v>0</v>
      </c>
      <c r="Z6" s="8">
        <v>1</v>
      </c>
      <c r="AA6" s="8">
        <v>0</v>
      </c>
      <c r="AB6" s="8">
        <v>1</v>
      </c>
      <c r="AC6" s="8">
        <v>7</v>
      </c>
    </row>
    <row r="7" spans="1:29" ht="40" customHeight="1">
      <c r="A7" s="3" t="s">
        <v>25</v>
      </c>
      <c r="B7" s="8">
        <v>308</v>
      </c>
      <c r="C7" s="8">
        <v>286</v>
      </c>
      <c r="D7" s="8">
        <v>4</v>
      </c>
      <c r="E7" s="8">
        <v>17</v>
      </c>
      <c r="F7" s="8">
        <v>1</v>
      </c>
      <c r="G7" s="8">
        <v>291</v>
      </c>
      <c r="H7" s="8">
        <v>197</v>
      </c>
      <c r="I7" s="8">
        <v>134</v>
      </c>
      <c r="J7" s="8">
        <v>1</v>
      </c>
      <c r="K7" s="8">
        <v>0</v>
      </c>
      <c r="L7" s="8">
        <v>5</v>
      </c>
      <c r="M7" s="8">
        <v>1</v>
      </c>
      <c r="N7" s="8">
        <v>6</v>
      </c>
      <c r="O7" s="8">
        <v>1</v>
      </c>
      <c r="P7" s="8">
        <v>4</v>
      </c>
      <c r="Q7" s="8">
        <v>45</v>
      </c>
      <c r="R7" s="8">
        <v>94</v>
      </c>
      <c r="S7" s="8">
        <v>12</v>
      </c>
      <c r="T7" s="8">
        <v>45</v>
      </c>
      <c r="U7" s="8">
        <v>1</v>
      </c>
      <c r="V7" s="8">
        <v>27</v>
      </c>
      <c r="W7" s="8">
        <v>4</v>
      </c>
      <c r="X7" s="8">
        <v>0</v>
      </c>
      <c r="Y7" s="8">
        <v>0</v>
      </c>
      <c r="Z7" s="8">
        <v>0</v>
      </c>
      <c r="AA7" s="8">
        <v>0</v>
      </c>
      <c r="AB7" s="8">
        <v>1</v>
      </c>
      <c r="AC7" s="8">
        <v>4</v>
      </c>
    </row>
    <row r="8" spans="1:29" ht="40" customHeight="1">
      <c r="A8" s="3" t="s">
        <v>26</v>
      </c>
      <c r="B8" s="8">
        <v>391</v>
      </c>
      <c r="C8" s="8">
        <v>344</v>
      </c>
      <c r="D8" s="8">
        <v>5</v>
      </c>
      <c r="E8" s="8">
        <v>41</v>
      </c>
      <c r="F8" s="8">
        <v>1</v>
      </c>
      <c r="G8" s="8">
        <v>350</v>
      </c>
      <c r="H8" s="8">
        <v>212</v>
      </c>
      <c r="I8" s="8">
        <v>129</v>
      </c>
      <c r="J8" s="8">
        <v>0</v>
      </c>
      <c r="K8" s="8">
        <v>0</v>
      </c>
      <c r="L8" s="8">
        <v>4</v>
      </c>
      <c r="M8" s="8">
        <v>2</v>
      </c>
      <c r="N8" s="8">
        <v>8</v>
      </c>
      <c r="O8" s="8">
        <v>1</v>
      </c>
      <c r="P8" s="8">
        <v>8</v>
      </c>
      <c r="Q8" s="8">
        <v>60</v>
      </c>
      <c r="R8" s="8">
        <v>138</v>
      </c>
      <c r="S8" s="8">
        <v>22</v>
      </c>
      <c r="T8" s="8">
        <v>74</v>
      </c>
      <c r="U8" s="8">
        <v>0</v>
      </c>
      <c r="V8" s="8">
        <v>35</v>
      </c>
      <c r="W8" s="8">
        <v>4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3</v>
      </c>
    </row>
    <row r="9" spans="1:29" ht="40" customHeight="1">
      <c r="A9" s="3" t="s">
        <v>27</v>
      </c>
      <c r="B9" s="8">
        <v>461</v>
      </c>
      <c r="C9" s="8">
        <v>414</v>
      </c>
      <c r="D9" s="8">
        <v>4</v>
      </c>
      <c r="E9" s="8">
        <v>43</v>
      </c>
      <c r="F9" s="8">
        <v>0</v>
      </c>
      <c r="G9" s="8">
        <v>431</v>
      </c>
      <c r="H9" s="8">
        <v>255</v>
      </c>
      <c r="I9" s="8">
        <v>163</v>
      </c>
      <c r="J9" s="8">
        <v>2</v>
      </c>
      <c r="K9" s="8">
        <v>0</v>
      </c>
      <c r="L9" s="8">
        <v>13</v>
      </c>
      <c r="M9" s="8">
        <v>2</v>
      </c>
      <c r="N9" s="8">
        <v>8</v>
      </c>
      <c r="O9" s="8">
        <v>2</v>
      </c>
      <c r="P9" s="8">
        <v>4</v>
      </c>
      <c r="Q9" s="8">
        <v>61</v>
      </c>
      <c r="R9" s="8">
        <v>176</v>
      </c>
      <c r="S9" s="8">
        <v>23</v>
      </c>
      <c r="T9" s="8">
        <v>115</v>
      </c>
      <c r="U9" s="8">
        <v>1</v>
      </c>
      <c r="V9" s="8">
        <v>25</v>
      </c>
      <c r="W9" s="8">
        <v>5</v>
      </c>
      <c r="X9" s="8">
        <v>0</v>
      </c>
      <c r="Y9" s="8">
        <v>1</v>
      </c>
      <c r="Z9" s="8">
        <v>0</v>
      </c>
      <c r="AA9" s="8">
        <v>0</v>
      </c>
      <c r="AB9" s="8">
        <v>1</v>
      </c>
      <c r="AC9" s="8">
        <v>5</v>
      </c>
    </row>
    <row r="10" spans="1:29" ht="40" customHeight="1">
      <c r="A10" s="4" t="s">
        <v>28</v>
      </c>
      <c r="B10" s="8">
        <v>529</v>
      </c>
      <c r="C10" s="8">
        <v>479</v>
      </c>
      <c r="D10" s="8">
        <v>6</v>
      </c>
      <c r="E10" s="8">
        <v>44</v>
      </c>
      <c r="F10" s="8">
        <v>0</v>
      </c>
      <c r="G10" s="8">
        <v>509</v>
      </c>
      <c r="H10" s="8">
        <v>285</v>
      </c>
      <c r="I10" s="8">
        <v>208</v>
      </c>
      <c r="J10" s="8">
        <v>0</v>
      </c>
      <c r="K10" s="8">
        <v>0</v>
      </c>
      <c r="L10" s="8">
        <v>9</v>
      </c>
      <c r="M10" s="8">
        <v>1</v>
      </c>
      <c r="N10" s="8">
        <v>6</v>
      </c>
      <c r="O10" s="8">
        <v>0</v>
      </c>
      <c r="P10" s="8">
        <v>10</v>
      </c>
      <c r="Q10" s="8">
        <v>51</v>
      </c>
      <c r="R10" s="8">
        <v>224</v>
      </c>
      <c r="S10" s="8">
        <v>30</v>
      </c>
      <c r="T10" s="8">
        <v>144</v>
      </c>
      <c r="U10" s="8">
        <v>1</v>
      </c>
      <c r="V10" s="8">
        <v>37</v>
      </c>
      <c r="W10" s="8">
        <v>6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6</v>
      </c>
    </row>
    <row r="11" spans="1:29" ht="40" customHeight="1">
      <c r="A11" s="4" t="s">
        <v>29</v>
      </c>
      <c r="B11" s="8">
        <v>587</v>
      </c>
      <c r="C11" s="8">
        <v>520</v>
      </c>
      <c r="D11" s="8">
        <v>6</v>
      </c>
      <c r="E11" s="8">
        <v>58</v>
      </c>
      <c r="F11" s="8">
        <v>3</v>
      </c>
      <c r="G11" s="8">
        <v>566</v>
      </c>
      <c r="H11" s="8">
        <v>301</v>
      </c>
      <c r="I11" s="8">
        <v>217</v>
      </c>
      <c r="J11" s="8">
        <v>0</v>
      </c>
      <c r="K11" s="8">
        <v>0</v>
      </c>
      <c r="L11" s="8">
        <v>5</v>
      </c>
      <c r="M11" s="8">
        <v>2</v>
      </c>
      <c r="N11" s="8">
        <v>4</v>
      </c>
      <c r="O11" s="8">
        <v>0</v>
      </c>
      <c r="P11" s="8">
        <v>11</v>
      </c>
      <c r="Q11" s="8">
        <v>62</v>
      </c>
      <c r="R11" s="8">
        <v>265</v>
      </c>
      <c r="S11" s="8">
        <v>25</v>
      </c>
      <c r="T11" s="8">
        <v>183</v>
      </c>
      <c r="U11" s="8">
        <v>0</v>
      </c>
      <c r="V11" s="8">
        <v>37</v>
      </c>
      <c r="W11" s="8">
        <v>2</v>
      </c>
      <c r="X11" s="8">
        <v>0</v>
      </c>
      <c r="Y11" s="8">
        <v>1</v>
      </c>
      <c r="Z11" s="8">
        <v>0</v>
      </c>
      <c r="AA11" s="8">
        <v>5</v>
      </c>
      <c r="AB11" s="8">
        <v>2</v>
      </c>
      <c r="AC11" s="8">
        <v>10</v>
      </c>
    </row>
    <row r="12" spans="1:29" ht="40" customHeight="1">
      <c r="A12" s="4" t="s">
        <v>30</v>
      </c>
      <c r="B12" s="10">
        <v>520</v>
      </c>
      <c r="C12" s="10">
        <v>470</v>
      </c>
      <c r="D12" s="10">
        <v>7</v>
      </c>
      <c r="E12" s="10">
        <v>39</v>
      </c>
      <c r="F12" s="10">
        <v>4</v>
      </c>
      <c r="G12" s="10">
        <v>504</v>
      </c>
      <c r="H12" s="10">
        <v>274</v>
      </c>
      <c r="I12" s="10">
        <v>208</v>
      </c>
      <c r="J12" s="10">
        <v>0</v>
      </c>
      <c r="K12" s="10">
        <v>0</v>
      </c>
      <c r="L12" s="10">
        <v>6</v>
      </c>
      <c r="M12" s="10">
        <v>1</v>
      </c>
      <c r="N12" s="10">
        <v>7</v>
      </c>
      <c r="O12" s="10">
        <v>0</v>
      </c>
      <c r="P12" s="10">
        <v>6</v>
      </c>
      <c r="Q12" s="10">
        <v>46</v>
      </c>
      <c r="R12" s="10">
        <v>230</v>
      </c>
      <c r="S12" s="10">
        <v>37</v>
      </c>
      <c r="T12" s="10">
        <v>123</v>
      </c>
      <c r="U12" s="10">
        <v>1</v>
      </c>
      <c r="V12" s="10">
        <v>41</v>
      </c>
      <c r="W12" s="10">
        <v>3</v>
      </c>
      <c r="X12" s="10">
        <v>0</v>
      </c>
      <c r="Y12" s="10">
        <v>0</v>
      </c>
      <c r="Z12" s="10">
        <v>0</v>
      </c>
      <c r="AA12" s="10">
        <v>1</v>
      </c>
      <c r="AB12" s="10">
        <v>5</v>
      </c>
      <c r="AC12" s="8">
        <v>19</v>
      </c>
    </row>
    <row r="13" spans="1:29" ht="40" customHeight="1">
      <c r="A13" s="4" t="s">
        <v>31</v>
      </c>
      <c r="B13" s="10">
        <v>421</v>
      </c>
      <c r="C13" s="10">
        <v>371</v>
      </c>
      <c r="D13" s="10">
        <v>7</v>
      </c>
      <c r="E13" s="10">
        <v>39</v>
      </c>
      <c r="F13" s="10">
        <v>4</v>
      </c>
      <c r="G13" s="10">
        <v>390</v>
      </c>
      <c r="H13" s="10">
        <v>217</v>
      </c>
      <c r="I13" s="10">
        <v>155</v>
      </c>
      <c r="J13" s="10">
        <v>0</v>
      </c>
      <c r="K13" s="10">
        <v>0</v>
      </c>
      <c r="L13" s="10">
        <v>7</v>
      </c>
      <c r="M13" s="10">
        <v>1</v>
      </c>
      <c r="N13" s="10">
        <v>5</v>
      </c>
      <c r="O13" s="10">
        <v>0</v>
      </c>
      <c r="P13" s="10">
        <v>1</v>
      </c>
      <c r="Q13" s="10">
        <v>48</v>
      </c>
      <c r="R13" s="10">
        <v>173</v>
      </c>
      <c r="S13" s="10">
        <v>32</v>
      </c>
      <c r="T13" s="10">
        <v>102</v>
      </c>
      <c r="U13" s="10">
        <v>0</v>
      </c>
      <c r="V13" s="10">
        <v>27</v>
      </c>
      <c r="W13" s="10">
        <v>1</v>
      </c>
      <c r="X13" s="10">
        <v>0</v>
      </c>
      <c r="Y13" s="10">
        <v>0</v>
      </c>
      <c r="Z13" s="10">
        <v>0</v>
      </c>
      <c r="AA13" s="10">
        <v>5</v>
      </c>
      <c r="AB13" s="10">
        <v>0</v>
      </c>
      <c r="AC13" s="10">
        <v>6</v>
      </c>
    </row>
    <row r="14" spans="1:29" ht="40" customHeight="1">
      <c r="A14" s="4" t="s">
        <v>32</v>
      </c>
      <c r="B14" s="10">
        <v>338</v>
      </c>
      <c r="C14" s="10">
        <v>307</v>
      </c>
      <c r="D14" s="10">
        <v>1</v>
      </c>
      <c r="E14" s="10">
        <v>27</v>
      </c>
      <c r="F14" s="10">
        <v>3</v>
      </c>
      <c r="G14" s="10">
        <v>326</v>
      </c>
      <c r="H14" s="10">
        <v>168</v>
      </c>
      <c r="I14" s="10">
        <v>114</v>
      </c>
      <c r="J14" s="10">
        <v>0</v>
      </c>
      <c r="K14" s="10">
        <v>0</v>
      </c>
      <c r="L14" s="10">
        <v>6</v>
      </c>
      <c r="M14" s="10">
        <v>4</v>
      </c>
      <c r="N14" s="10">
        <v>2</v>
      </c>
      <c r="O14" s="10">
        <v>0</v>
      </c>
      <c r="P14" s="10">
        <v>2</v>
      </c>
      <c r="Q14" s="10">
        <v>40</v>
      </c>
      <c r="R14" s="10">
        <v>158</v>
      </c>
      <c r="S14" s="10">
        <v>25</v>
      </c>
      <c r="T14" s="10">
        <v>97</v>
      </c>
      <c r="U14" s="10">
        <v>1</v>
      </c>
      <c r="V14" s="10">
        <v>28</v>
      </c>
      <c r="W14" s="10">
        <v>2</v>
      </c>
      <c r="X14" s="10">
        <v>0</v>
      </c>
      <c r="Y14" s="10">
        <v>0</v>
      </c>
      <c r="Z14" s="10">
        <v>0</v>
      </c>
      <c r="AA14" s="10">
        <v>0</v>
      </c>
      <c r="AB14" s="10">
        <v>1</v>
      </c>
      <c r="AC14" s="10">
        <v>4</v>
      </c>
    </row>
    <row r="15" spans="1:29" ht="40" customHeight="1">
      <c r="A15" s="4" t="s">
        <v>33</v>
      </c>
      <c r="B15" s="10">
        <v>372</v>
      </c>
      <c r="C15" s="10">
        <v>334</v>
      </c>
      <c r="D15" s="10">
        <v>1</v>
      </c>
      <c r="E15" s="10">
        <v>37</v>
      </c>
      <c r="F15" s="10">
        <v>0</v>
      </c>
      <c r="G15" s="10">
        <v>348</v>
      </c>
      <c r="H15" s="10">
        <v>205</v>
      </c>
      <c r="I15" s="10">
        <v>136</v>
      </c>
      <c r="J15" s="10">
        <v>0</v>
      </c>
      <c r="K15" s="10">
        <v>0</v>
      </c>
      <c r="L15" s="10">
        <v>9</v>
      </c>
      <c r="M15" s="10">
        <v>7</v>
      </c>
      <c r="N15" s="10">
        <v>9</v>
      </c>
      <c r="O15" s="10">
        <v>0</v>
      </c>
      <c r="P15" s="10">
        <v>8</v>
      </c>
      <c r="Q15" s="10">
        <v>36</v>
      </c>
      <c r="R15" s="10">
        <v>143</v>
      </c>
      <c r="S15" s="10">
        <v>19</v>
      </c>
      <c r="T15" s="10">
        <v>87</v>
      </c>
      <c r="U15" s="10">
        <v>0</v>
      </c>
      <c r="V15" s="10">
        <v>28</v>
      </c>
      <c r="W15" s="10">
        <v>4</v>
      </c>
      <c r="X15" s="10">
        <v>1</v>
      </c>
      <c r="Y15" s="10">
        <v>0</v>
      </c>
      <c r="Z15" s="10">
        <v>0</v>
      </c>
      <c r="AA15" s="10">
        <v>0</v>
      </c>
      <c r="AB15" s="10">
        <v>0</v>
      </c>
      <c r="AC15" s="10">
        <v>4</v>
      </c>
    </row>
    <row r="16" spans="1:29" ht="40" customHeight="1">
      <c r="A16" s="4" t="s">
        <v>34</v>
      </c>
      <c r="B16" s="8">
        <v>327</v>
      </c>
      <c r="C16" s="8">
        <v>292</v>
      </c>
      <c r="D16" s="8">
        <v>4</v>
      </c>
      <c r="E16" s="8">
        <v>31</v>
      </c>
      <c r="F16" s="9">
        <v>0</v>
      </c>
      <c r="G16" s="8">
        <v>299</v>
      </c>
      <c r="H16" s="8">
        <v>183</v>
      </c>
      <c r="I16" s="8">
        <v>120</v>
      </c>
      <c r="J16" s="9">
        <v>0</v>
      </c>
      <c r="K16" s="9">
        <v>0</v>
      </c>
      <c r="L16" s="8">
        <v>2</v>
      </c>
      <c r="M16" s="8">
        <v>2</v>
      </c>
      <c r="N16" s="8">
        <v>9</v>
      </c>
      <c r="O16" s="9">
        <v>0</v>
      </c>
      <c r="P16" s="8">
        <v>7</v>
      </c>
      <c r="Q16" s="8">
        <v>43</v>
      </c>
      <c r="R16" s="8">
        <v>116</v>
      </c>
      <c r="S16" s="8">
        <v>17</v>
      </c>
      <c r="T16" s="8">
        <v>68</v>
      </c>
      <c r="U16" s="8">
        <v>1</v>
      </c>
      <c r="V16" s="8">
        <v>24</v>
      </c>
      <c r="W16" s="8">
        <v>1</v>
      </c>
      <c r="X16" s="8">
        <v>0</v>
      </c>
      <c r="Y16" s="8">
        <v>0</v>
      </c>
      <c r="Z16" s="8">
        <v>0</v>
      </c>
      <c r="AA16" s="8">
        <v>0</v>
      </c>
      <c r="AB16" s="8">
        <v>1</v>
      </c>
      <c r="AC16" s="8">
        <v>4</v>
      </c>
    </row>
    <row r="17" spans="1:29" ht="40" customHeight="1">
      <c r="A17" s="4" t="s">
        <v>35</v>
      </c>
      <c r="B17" s="8">
        <f>SUM(C17:F17)</f>
        <v>338</v>
      </c>
      <c r="C17" s="8">
        <v>306</v>
      </c>
      <c r="D17" s="8">
        <v>5</v>
      </c>
      <c r="E17" s="8">
        <v>24</v>
      </c>
      <c r="F17" s="8">
        <v>3</v>
      </c>
      <c r="G17" s="8">
        <f>SUM(R17,H17)</f>
        <v>319</v>
      </c>
      <c r="H17" s="8">
        <f>SUM(I17:Q17)</f>
        <v>201</v>
      </c>
      <c r="I17" s="8">
        <v>135</v>
      </c>
      <c r="J17" s="8">
        <v>1</v>
      </c>
      <c r="K17" s="8">
        <v>1</v>
      </c>
      <c r="L17" s="8">
        <v>6</v>
      </c>
      <c r="M17" s="8">
        <v>4</v>
      </c>
      <c r="N17" s="8">
        <v>5</v>
      </c>
      <c r="O17" s="8">
        <v>0</v>
      </c>
      <c r="P17" s="8">
        <v>5</v>
      </c>
      <c r="Q17" s="8">
        <v>44</v>
      </c>
      <c r="R17" s="8">
        <f>SUM(S17:AC17)</f>
        <v>118</v>
      </c>
      <c r="S17" s="8">
        <v>24</v>
      </c>
      <c r="T17" s="8">
        <v>66</v>
      </c>
      <c r="U17" s="8">
        <v>0</v>
      </c>
      <c r="V17" s="8">
        <v>20</v>
      </c>
      <c r="W17" s="8">
        <v>3</v>
      </c>
      <c r="X17" s="8">
        <v>0</v>
      </c>
      <c r="Y17" s="8">
        <v>1</v>
      </c>
      <c r="Z17" s="8">
        <v>0</v>
      </c>
      <c r="AA17" s="8">
        <v>0</v>
      </c>
      <c r="AB17" s="8">
        <v>2</v>
      </c>
      <c r="AC17" s="8">
        <v>2</v>
      </c>
    </row>
  </sheetData>
  <mergeCells count="12">
    <mergeCell ref="A1:AA1"/>
    <mergeCell ref="A2:A4"/>
    <mergeCell ref="B2:F2"/>
    <mergeCell ref="G2:AC2"/>
    <mergeCell ref="B3:B4"/>
    <mergeCell ref="C3:C4"/>
    <mergeCell ref="D3:D4"/>
    <mergeCell ref="E3:E4"/>
    <mergeCell ref="F3:F4"/>
    <mergeCell ref="G3:G4"/>
    <mergeCell ref="H3:Q3"/>
    <mergeCell ref="R3:AC3"/>
  </mergeCells>
  <phoneticPr fontId="23" type="noConversion"/>
  <printOptions horizontalCentered="1"/>
  <pageMargins left="0.7" right="0.7" top="0.3" bottom="0.3" header="0.3" footer="0.3"/>
  <pageSetup paperSize="9" scale="5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mds_userz</dc:creator>
  <cp:lastModifiedBy>fh98900</cp:lastModifiedBy>
  <cp:revision>1</cp:revision>
  <cp:lastPrinted>2024-01-02T05:49:05Z</cp:lastPrinted>
  <dcterms:created xsi:type="dcterms:W3CDTF">2015-05-08T09:44:06Z</dcterms:created>
  <dcterms:modified xsi:type="dcterms:W3CDTF">2024-01-03T03:06:15Z</dcterms:modified>
  <dc:language>zh-TW</dc:language>
</cp:coreProperties>
</file>